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ll\300\Gubán\OSTATNÉ\CENNÍK DREVA\od 1_7_2018\"/>
    </mc:Choice>
  </mc:AlternateContent>
  <bookViews>
    <workbookView xWindow="0" yWindow="0" windowWidth="28800" windowHeight="11835"/>
  </bookViews>
  <sheets>
    <sheet name="Listnaté I,II,III.A,B" sheetId="1" r:id="rId1"/>
  </sheets>
  <definedNames>
    <definedName name="_xlnm.Print_Area" localSheetId="0">'Listnaté I,II,III.A,B'!$A$1:$AB$64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9" i="1" l="1"/>
  <c r="Z49" i="1"/>
  <c r="X49" i="1"/>
  <c r="V49" i="1"/>
  <c r="T49" i="1"/>
  <c r="R49" i="1"/>
  <c r="P49" i="1"/>
  <c r="N49" i="1"/>
  <c r="L49" i="1"/>
  <c r="J49" i="1"/>
  <c r="H49" i="1"/>
  <c r="F49" i="1"/>
  <c r="D49" i="1"/>
  <c r="AB48" i="1"/>
  <c r="Z48" i="1"/>
  <c r="X48" i="1"/>
  <c r="V48" i="1"/>
  <c r="T48" i="1"/>
  <c r="R48" i="1"/>
  <c r="P48" i="1"/>
  <c r="N48" i="1"/>
  <c r="L48" i="1"/>
  <c r="J48" i="1"/>
  <c r="H48" i="1"/>
  <c r="F48" i="1"/>
  <c r="D48" i="1"/>
  <c r="AB47" i="1"/>
  <c r="Z47" i="1"/>
  <c r="X47" i="1"/>
  <c r="V47" i="1"/>
  <c r="T47" i="1"/>
  <c r="R47" i="1"/>
  <c r="P47" i="1"/>
  <c r="N47" i="1"/>
  <c r="L47" i="1"/>
  <c r="J47" i="1"/>
  <c r="H47" i="1"/>
  <c r="F47" i="1"/>
  <c r="D47" i="1"/>
  <c r="AB46" i="1"/>
  <c r="Z46" i="1"/>
  <c r="X46" i="1"/>
  <c r="V46" i="1"/>
  <c r="T46" i="1"/>
  <c r="R46" i="1"/>
  <c r="P46" i="1"/>
  <c r="N46" i="1"/>
  <c r="L46" i="1"/>
  <c r="J46" i="1"/>
  <c r="H46" i="1"/>
  <c r="F46" i="1"/>
  <c r="D46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  <c r="AB37" i="1"/>
  <c r="Z37" i="1"/>
  <c r="X37" i="1"/>
  <c r="V37" i="1"/>
  <c r="T37" i="1"/>
  <c r="R37" i="1"/>
  <c r="P37" i="1"/>
  <c r="N37" i="1"/>
  <c r="L37" i="1"/>
  <c r="J37" i="1"/>
  <c r="H37" i="1"/>
  <c r="F37" i="1"/>
  <c r="D37" i="1"/>
  <c r="AB36" i="1"/>
  <c r="Z36" i="1"/>
  <c r="X36" i="1"/>
  <c r="V36" i="1"/>
  <c r="T36" i="1"/>
  <c r="R36" i="1"/>
  <c r="P36" i="1"/>
  <c r="N36" i="1"/>
  <c r="L36" i="1"/>
  <c r="J36" i="1"/>
  <c r="H36" i="1"/>
  <c r="F36" i="1"/>
  <c r="D36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AB33" i="1"/>
  <c r="Z33" i="1"/>
  <c r="X33" i="1"/>
  <c r="V33" i="1"/>
  <c r="T33" i="1"/>
  <c r="R33" i="1"/>
  <c r="P33" i="1"/>
  <c r="N33" i="1"/>
  <c r="L33" i="1"/>
  <c r="J33" i="1"/>
  <c r="H33" i="1"/>
  <c r="F33" i="1"/>
  <c r="D33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AB23" i="1"/>
  <c r="Z23" i="1"/>
  <c r="X23" i="1"/>
  <c r="V23" i="1"/>
  <c r="T23" i="1"/>
  <c r="R23" i="1"/>
  <c r="P23" i="1"/>
  <c r="N23" i="1"/>
  <c r="L23" i="1"/>
  <c r="J23" i="1"/>
  <c r="H23" i="1"/>
  <c r="F23" i="1"/>
  <c r="D23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AB14" i="1"/>
  <c r="Z14" i="1"/>
  <c r="X14" i="1"/>
  <c r="V14" i="1"/>
  <c r="T14" i="1"/>
  <c r="P14" i="1"/>
  <c r="N14" i="1"/>
  <c r="L14" i="1"/>
  <c r="J14" i="1"/>
  <c r="H14" i="1"/>
  <c r="D14" i="1"/>
  <c r="AB13" i="1"/>
  <c r="Z13" i="1"/>
  <c r="X13" i="1"/>
  <c r="V13" i="1"/>
  <c r="T13" i="1"/>
  <c r="P13" i="1"/>
  <c r="N13" i="1"/>
  <c r="L13" i="1"/>
  <c r="J13" i="1"/>
  <c r="H13" i="1"/>
  <c r="D13" i="1"/>
  <c r="AB12" i="1"/>
  <c r="Z12" i="1"/>
  <c r="X12" i="1"/>
  <c r="V12" i="1"/>
  <c r="T12" i="1"/>
  <c r="P12" i="1"/>
  <c r="N12" i="1"/>
  <c r="L12" i="1"/>
  <c r="J12" i="1"/>
  <c r="H12" i="1"/>
  <c r="D12" i="1"/>
  <c r="AB11" i="1"/>
  <c r="Z11" i="1"/>
  <c r="X11" i="1"/>
  <c r="V11" i="1"/>
  <c r="T11" i="1"/>
  <c r="P11" i="1"/>
  <c r="N11" i="1"/>
  <c r="L11" i="1"/>
  <c r="J11" i="1"/>
  <c r="H11" i="1"/>
  <c r="D11" i="1"/>
</calcChain>
</file>

<file path=xl/sharedStrings.xml><?xml version="1.0" encoding="utf-8"?>
<sst xmlns="http://schemas.openxmlformats.org/spreadsheetml/2006/main" count="299" uniqueCount="36">
  <si>
    <t>CENNÍK SORTIMENTOV SUROVÉHO DREVA - LESY SR š.p., OZ Žarnovica</t>
  </si>
  <si>
    <r>
      <t xml:space="preserve">Pre listnaté sortimenty surového dreva podľa Technických podmienok dodávok dreva v LESY SR š.p. platných od 1.1.2012 a STN 480056 (apríl 2007),  v </t>
    </r>
    <r>
      <rPr>
        <b/>
        <sz val="9"/>
        <rFont val="Arial CE"/>
        <charset val="238"/>
      </rPr>
      <t>€/m3 bez DPH a s DPH</t>
    </r>
  </si>
  <si>
    <t xml:space="preserve">Jednotkové ceny platia pre paritu EXW miesto predaja (MES, prípadne určené OM) bez nakládky na dopravný prostriedok </t>
  </si>
  <si>
    <t xml:space="preserve">           </t>
  </si>
  <si>
    <t>Zatriedenie výrezu do hrúbkového stupňa je podľa stredovej hrúbky meranej v kôre</t>
  </si>
  <si>
    <t>Platnosť cenníka</t>
  </si>
  <si>
    <t>od 1. 7. 2018 do odvolania</t>
  </si>
  <si>
    <t>VÝREZY I. TRIEDY AKOSTI</t>
  </si>
  <si>
    <t>Hrúbkový stupeň</t>
  </si>
  <si>
    <t>Dub , Brest</t>
  </si>
  <si>
    <t>Cer</t>
  </si>
  <si>
    <t>Buk</t>
  </si>
  <si>
    <t>Jaseň</t>
  </si>
  <si>
    <t>Javor</t>
  </si>
  <si>
    <t>Lipa , Jelša</t>
  </si>
  <si>
    <t>Topoľ, Vŕba , Osika</t>
  </si>
  <si>
    <t>Agát</t>
  </si>
  <si>
    <t>Hrab</t>
  </si>
  <si>
    <t>Breza</t>
  </si>
  <si>
    <t>Čerešňa , Orech</t>
  </si>
  <si>
    <t>Ostatné tvrdé</t>
  </si>
  <si>
    <t>Ostatné mäkké</t>
  </si>
  <si>
    <t>bez DPH</t>
  </si>
  <si>
    <t>s DPH</t>
  </si>
  <si>
    <t>cm</t>
  </si>
  <si>
    <t>€</t>
  </si>
  <si>
    <t>30-39</t>
  </si>
  <si>
    <t>40-49</t>
  </si>
  <si>
    <t>50-59</t>
  </si>
  <si>
    <t>60+</t>
  </si>
  <si>
    <t>VÝREZY II. TRIEDY AKOSTI</t>
  </si>
  <si>
    <t>20-29</t>
  </si>
  <si>
    <t>VÝREZY III. A TRIEDY AKOSTI</t>
  </si>
  <si>
    <t>do 29</t>
  </si>
  <si>
    <t>VÝREZY III. B TRIEDY AKOSTI</t>
  </si>
  <si>
    <t>Ing. Slavomír Kicko                         riaditeľ OZ Žarnovica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</si>
</sst>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i/>
      <sz val="12"/>
      <name val="Arial CE"/>
      <family val="2"/>
      <charset val="238"/>
    </font>
    <font>
      <sz val="13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b/>
      <i/>
      <sz val="8"/>
      <name val="Arial CE"/>
      <family val="2"/>
      <charset val="238"/>
    </font>
    <font>
      <i/>
      <sz val="8"/>
      <name val="Arial CE"/>
      <charset val="238"/>
    </font>
    <font>
      <b/>
      <i/>
      <sz val="9"/>
      <name val="Arial CE"/>
      <family val="2"/>
      <charset val="238"/>
    </font>
    <font>
      <sz val="10"/>
      <color indexed="10"/>
      <name val="Arial CE"/>
      <charset val="238"/>
    </font>
    <font>
      <b/>
      <i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center"/>
    </xf>
    <xf numFmtId="0" fontId="5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0" borderId="0" xfId="0" applyFont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2" fontId="14" fillId="4" borderId="3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7" fillId="4" borderId="0" xfId="0" applyFont="1" applyFill="1">
      <alignment vertical="center"/>
    </xf>
    <xf numFmtId="0" fontId="16" fillId="4" borderId="0" xfId="0" applyFont="1" applyFill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7" fillId="4" borderId="0" xfId="0" applyFont="1" applyFill="1">
      <alignment vertical="center"/>
    </xf>
    <xf numFmtId="0" fontId="0" fillId="2" borderId="0" xfId="0" applyFill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64060</xdr:colOff>
      <xdr:row>4</xdr:row>
      <xdr:rowOff>152866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597460" cy="981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4"/>
  <sheetViews>
    <sheetView showGridLines="0" tabSelected="1" zoomScaleNormal="100" zoomScaleSheetLayoutView="100" workbookViewId="0">
      <selection activeCell="O14" sqref="O14"/>
    </sheetView>
  </sheetViews>
  <sheetFormatPr defaultRowHeight="12.75" x14ac:dyDescent="0.2"/>
  <cols>
    <col min="1" max="1" width="2.5703125" customWidth="1"/>
    <col min="2" max="2" width="8" customWidth="1"/>
    <col min="3" max="28" width="7.7109375" customWidth="1"/>
  </cols>
  <sheetData>
    <row r="1" spans="2:30" ht="27" customHeight="1" x14ac:dyDescent="0.2"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1"/>
      <c r="X1" s="1"/>
      <c r="Y1" s="1"/>
      <c r="Z1" s="1"/>
      <c r="AA1" s="1"/>
      <c r="AB1" s="1"/>
    </row>
    <row r="2" spans="2:30" s="7" customFormat="1" x14ac:dyDescent="0.2">
      <c r="B2" s="4"/>
      <c r="C2" s="4"/>
      <c r="D2" s="5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4"/>
      <c r="U2" s="4"/>
      <c r="V2" s="4"/>
      <c r="X2" s="4"/>
      <c r="Y2" s="4"/>
      <c r="Z2" s="4"/>
      <c r="AA2" s="4"/>
      <c r="AB2" s="4"/>
    </row>
    <row r="3" spans="2:30" x14ac:dyDescent="0.2">
      <c r="B3" s="7"/>
      <c r="C3" s="7"/>
      <c r="D3" s="4" t="s">
        <v>2</v>
      </c>
      <c r="E3" s="8"/>
      <c r="F3" s="8"/>
      <c r="G3" s="8"/>
      <c r="H3" s="8"/>
      <c r="I3" s="8"/>
      <c r="J3" s="8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X3" s="7"/>
      <c r="Y3" s="7"/>
      <c r="Z3" s="7"/>
      <c r="AA3" s="7"/>
      <c r="AB3" s="7"/>
    </row>
    <row r="4" spans="2:30" x14ac:dyDescent="0.2">
      <c r="B4" s="7" t="s">
        <v>3</v>
      </c>
      <c r="C4" s="7"/>
      <c r="D4" s="5" t="s">
        <v>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7"/>
      <c r="V4" s="7"/>
      <c r="X4" s="7"/>
      <c r="Y4" s="7"/>
      <c r="Z4" s="7"/>
      <c r="AA4" s="7"/>
      <c r="AB4" s="7"/>
    </row>
    <row r="5" spans="2:30" x14ac:dyDescent="0.2">
      <c r="B5" s="7"/>
      <c r="C5" s="7"/>
      <c r="D5" s="9" t="s">
        <v>5</v>
      </c>
      <c r="E5" s="10"/>
      <c r="F5" s="10"/>
      <c r="G5" s="9" t="s">
        <v>6</v>
      </c>
      <c r="H5" s="10"/>
      <c r="I5" s="10"/>
      <c r="J5" s="10"/>
      <c r="K5" s="11"/>
      <c r="L5" s="11"/>
      <c r="M5" s="11"/>
      <c r="N5" s="11"/>
      <c r="O5" s="11"/>
      <c r="P5" s="11"/>
      <c r="Q5" s="11"/>
      <c r="R5" s="11"/>
      <c r="S5" s="11"/>
      <c r="T5" s="6"/>
      <c r="U5" s="7"/>
      <c r="V5" s="7"/>
      <c r="X5" s="7"/>
      <c r="Y5" s="7"/>
      <c r="Z5" s="7"/>
      <c r="AA5" s="7"/>
      <c r="AB5" s="7"/>
    </row>
    <row r="6" spans="2:30" ht="16.5" x14ac:dyDescent="0.2">
      <c r="B6" s="12" t="s">
        <v>7</v>
      </c>
      <c r="C6" s="13"/>
      <c r="D6" s="13"/>
      <c r="E6" s="13"/>
      <c r="F6" s="13"/>
      <c r="G6" s="13"/>
      <c r="H6" s="13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2:30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2:30" x14ac:dyDescent="0.2">
      <c r="B8" s="14" t="s">
        <v>8</v>
      </c>
      <c r="C8" s="15" t="s">
        <v>9</v>
      </c>
      <c r="D8" s="15"/>
      <c r="E8" s="15" t="s">
        <v>10</v>
      </c>
      <c r="F8" s="15"/>
      <c r="G8" s="15" t="s">
        <v>11</v>
      </c>
      <c r="H8" s="15"/>
      <c r="I8" s="15" t="s">
        <v>12</v>
      </c>
      <c r="J8" s="15"/>
      <c r="K8" s="15" t="s">
        <v>13</v>
      </c>
      <c r="L8" s="15"/>
      <c r="M8" s="15" t="s">
        <v>14</v>
      </c>
      <c r="N8" s="15"/>
      <c r="O8" s="15" t="s">
        <v>15</v>
      </c>
      <c r="P8" s="15"/>
      <c r="Q8" s="15" t="s">
        <v>16</v>
      </c>
      <c r="R8" s="15"/>
      <c r="S8" s="15" t="s">
        <v>17</v>
      </c>
      <c r="T8" s="15"/>
      <c r="U8" s="15" t="s">
        <v>18</v>
      </c>
      <c r="V8" s="15"/>
      <c r="W8" s="15" t="s">
        <v>19</v>
      </c>
      <c r="X8" s="15"/>
      <c r="Y8" s="15" t="s">
        <v>20</v>
      </c>
      <c r="Z8" s="15"/>
      <c r="AA8" s="15" t="s">
        <v>21</v>
      </c>
      <c r="AB8" s="15"/>
    </row>
    <row r="9" spans="2:30" x14ac:dyDescent="0.2">
      <c r="B9" s="16"/>
      <c r="C9" s="17" t="s">
        <v>22</v>
      </c>
      <c r="D9" s="18" t="s">
        <v>23</v>
      </c>
      <c r="E9" s="17" t="s">
        <v>22</v>
      </c>
      <c r="F9" s="18" t="s">
        <v>23</v>
      </c>
      <c r="G9" s="17" t="s">
        <v>22</v>
      </c>
      <c r="H9" s="18" t="s">
        <v>23</v>
      </c>
      <c r="I9" s="17" t="s">
        <v>22</v>
      </c>
      <c r="J9" s="18" t="s">
        <v>23</v>
      </c>
      <c r="K9" s="17" t="s">
        <v>22</v>
      </c>
      <c r="L9" s="18" t="s">
        <v>23</v>
      </c>
      <c r="M9" s="17" t="s">
        <v>22</v>
      </c>
      <c r="N9" s="18" t="s">
        <v>23</v>
      </c>
      <c r="O9" s="17" t="s">
        <v>22</v>
      </c>
      <c r="P9" s="18" t="s">
        <v>23</v>
      </c>
      <c r="Q9" s="17" t="s">
        <v>22</v>
      </c>
      <c r="R9" s="18" t="s">
        <v>23</v>
      </c>
      <c r="S9" s="17" t="s">
        <v>22</v>
      </c>
      <c r="T9" s="18" t="s">
        <v>23</v>
      </c>
      <c r="U9" s="17" t="s">
        <v>22</v>
      </c>
      <c r="V9" s="18" t="s">
        <v>23</v>
      </c>
      <c r="W9" s="17" t="s">
        <v>22</v>
      </c>
      <c r="X9" s="18" t="s">
        <v>23</v>
      </c>
      <c r="Y9" s="17" t="s">
        <v>22</v>
      </c>
      <c r="Z9" s="18" t="s">
        <v>23</v>
      </c>
      <c r="AA9" s="17" t="s">
        <v>22</v>
      </c>
      <c r="AB9" s="18" t="s">
        <v>23</v>
      </c>
    </row>
    <row r="10" spans="2:30" x14ac:dyDescent="0.2">
      <c r="B10" s="19" t="s">
        <v>24</v>
      </c>
      <c r="C10" s="20" t="s">
        <v>25</v>
      </c>
      <c r="D10" s="21" t="s">
        <v>25</v>
      </c>
      <c r="E10" s="20" t="s">
        <v>25</v>
      </c>
      <c r="F10" s="21" t="s">
        <v>25</v>
      </c>
      <c r="G10" s="20" t="s">
        <v>25</v>
      </c>
      <c r="H10" s="21" t="s">
        <v>25</v>
      </c>
      <c r="I10" s="20" t="s">
        <v>25</v>
      </c>
      <c r="J10" s="21" t="s">
        <v>25</v>
      </c>
      <c r="K10" s="20" t="s">
        <v>25</v>
      </c>
      <c r="L10" s="21" t="s">
        <v>25</v>
      </c>
      <c r="M10" s="20" t="s">
        <v>25</v>
      </c>
      <c r="N10" s="21" t="s">
        <v>25</v>
      </c>
      <c r="O10" s="20" t="s">
        <v>25</v>
      </c>
      <c r="P10" s="21" t="s">
        <v>25</v>
      </c>
      <c r="Q10" s="20" t="s">
        <v>25</v>
      </c>
      <c r="R10" s="21" t="s">
        <v>25</v>
      </c>
      <c r="S10" s="20" t="s">
        <v>25</v>
      </c>
      <c r="T10" s="21" t="s">
        <v>25</v>
      </c>
      <c r="U10" s="20" t="s">
        <v>25</v>
      </c>
      <c r="V10" s="21" t="s">
        <v>25</v>
      </c>
      <c r="W10" s="20" t="s">
        <v>25</v>
      </c>
      <c r="X10" s="21" t="s">
        <v>25</v>
      </c>
      <c r="Y10" s="20" t="s">
        <v>25</v>
      </c>
      <c r="Z10" s="21" t="s">
        <v>25</v>
      </c>
      <c r="AA10" s="20" t="s">
        <v>25</v>
      </c>
      <c r="AB10" s="21" t="s">
        <v>25</v>
      </c>
      <c r="AC10" s="22"/>
      <c r="AD10" s="22"/>
    </row>
    <row r="11" spans="2:30" x14ac:dyDescent="0.2">
      <c r="B11" s="23" t="s">
        <v>26</v>
      </c>
      <c r="C11" s="24">
        <v>380</v>
      </c>
      <c r="D11" s="25">
        <f>C11*1.2</f>
        <v>456</v>
      </c>
      <c r="E11" s="23"/>
      <c r="F11" s="23"/>
      <c r="G11" s="26">
        <v>210</v>
      </c>
      <c r="H11" s="25">
        <f>G11*1.2</f>
        <v>252</v>
      </c>
      <c r="I11" s="23">
        <v>230</v>
      </c>
      <c r="J11" s="25">
        <f>I11*1.2</f>
        <v>276</v>
      </c>
      <c r="K11" s="23">
        <v>320</v>
      </c>
      <c r="L11" s="25">
        <f>K11*1.2</f>
        <v>384</v>
      </c>
      <c r="M11" s="23">
        <v>110</v>
      </c>
      <c r="N11" s="25">
        <f>M11*1.2</f>
        <v>132</v>
      </c>
      <c r="O11" s="23">
        <v>80</v>
      </c>
      <c r="P11" s="25">
        <f>O11*1.2</f>
        <v>96</v>
      </c>
      <c r="Q11" s="27">
        <v>120</v>
      </c>
      <c r="R11" s="28"/>
      <c r="S11" s="23">
        <v>90</v>
      </c>
      <c r="T11" s="25">
        <f>S11*1.2</f>
        <v>108</v>
      </c>
      <c r="U11" s="23">
        <v>110</v>
      </c>
      <c r="V11" s="25">
        <f>U11*1.2</f>
        <v>132</v>
      </c>
      <c r="W11" s="23">
        <v>300</v>
      </c>
      <c r="X11" s="25">
        <f>W11*1.2</f>
        <v>360</v>
      </c>
      <c r="Y11" s="23">
        <v>170</v>
      </c>
      <c r="Z11" s="25">
        <f t="shared" ref="Z11:AB14" si="0">Y11*1.2</f>
        <v>204</v>
      </c>
      <c r="AA11" s="23">
        <v>110</v>
      </c>
      <c r="AB11" s="25">
        <f t="shared" si="0"/>
        <v>132</v>
      </c>
      <c r="AC11" s="22"/>
      <c r="AD11" s="22"/>
    </row>
    <row r="12" spans="2:30" x14ac:dyDescent="0.2">
      <c r="B12" s="26" t="s">
        <v>27</v>
      </c>
      <c r="C12" s="29">
        <v>420</v>
      </c>
      <c r="D12" s="25">
        <f>C12*1.2</f>
        <v>504</v>
      </c>
      <c r="E12" s="26"/>
      <c r="F12" s="23"/>
      <c r="G12" s="26">
        <v>250</v>
      </c>
      <c r="H12" s="25">
        <f>G12*1.2</f>
        <v>300</v>
      </c>
      <c r="I12" s="26">
        <v>250</v>
      </c>
      <c r="J12" s="25">
        <f>I12*1.2</f>
        <v>300</v>
      </c>
      <c r="K12" s="26">
        <v>380</v>
      </c>
      <c r="L12" s="25">
        <f>K12*1.2</f>
        <v>456</v>
      </c>
      <c r="M12" s="26">
        <v>120</v>
      </c>
      <c r="N12" s="25">
        <f>M12*1.2</f>
        <v>144</v>
      </c>
      <c r="O12" s="26">
        <v>85</v>
      </c>
      <c r="P12" s="25">
        <f>O12*1.2</f>
        <v>102</v>
      </c>
      <c r="Q12" s="23">
        <v>150</v>
      </c>
      <c r="R12" s="28"/>
      <c r="S12" s="26">
        <v>100</v>
      </c>
      <c r="T12" s="25">
        <f>S12*1.2</f>
        <v>120</v>
      </c>
      <c r="U12" s="26">
        <v>130</v>
      </c>
      <c r="V12" s="25">
        <f>U12*1.2</f>
        <v>156</v>
      </c>
      <c r="W12" s="26">
        <v>350</v>
      </c>
      <c r="X12" s="25">
        <f>W12*1.2</f>
        <v>420</v>
      </c>
      <c r="Y12" s="26">
        <v>180</v>
      </c>
      <c r="Z12" s="25">
        <f t="shared" si="0"/>
        <v>216</v>
      </c>
      <c r="AA12" s="26">
        <v>120</v>
      </c>
      <c r="AB12" s="25">
        <f t="shared" si="0"/>
        <v>144</v>
      </c>
      <c r="AC12" s="22"/>
      <c r="AD12" s="22"/>
    </row>
    <row r="13" spans="2:30" x14ac:dyDescent="0.2">
      <c r="B13" s="26" t="s">
        <v>28</v>
      </c>
      <c r="C13" s="29">
        <v>450</v>
      </c>
      <c r="D13" s="25">
        <f>C13*1.2</f>
        <v>540</v>
      </c>
      <c r="E13" s="26"/>
      <c r="F13" s="23"/>
      <c r="G13" s="26">
        <v>300</v>
      </c>
      <c r="H13" s="25">
        <f>G13*1.2</f>
        <v>360</v>
      </c>
      <c r="I13" s="26">
        <v>270</v>
      </c>
      <c r="J13" s="25">
        <f>I13*1.2</f>
        <v>324</v>
      </c>
      <c r="K13" s="26">
        <v>450</v>
      </c>
      <c r="L13" s="25">
        <f>K13*1.2</f>
        <v>540</v>
      </c>
      <c r="M13" s="26">
        <v>130</v>
      </c>
      <c r="N13" s="25">
        <f>M13*1.2</f>
        <v>156</v>
      </c>
      <c r="O13" s="26">
        <v>85</v>
      </c>
      <c r="P13" s="25">
        <f>O13*1.2</f>
        <v>102</v>
      </c>
      <c r="Q13" s="23">
        <v>160</v>
      </c>
      <c r="R13" s="28"/>
      <c r="S13" s="26">
        <v>105</v>
      </c>
      <c r="T13" s="25">
        <f>S13*1.2</f>
        <v>126</v>
      </c>
      <c r="U13" s="26">
        <v>140</v>
      </c>
      <c r="V13" s="25">
        <f>U13*1.2</f>
        <v>168</v>
      </c>
      <c r="W13" s="26">
        <v>400</v>
      </c>
      <c r="X13" s="25">
        <f>W13*1.2</f>
        <v>480</v>
      </c>
      <c r="Y13" s="26">
        <v>190</v>
      </c>
      <c r="Z13" s="25">
        <f t="shared" si="0"/>
        <v>228</v>
      </c>
      <c r="AA13" s="26">
        <v>130</v>
      </c>
      <c r="AB13" s="25">
        <f t="shared" si="0"/>
        <v>156</v>
      </c>
      <c r="AC13" s="22"/>
      <c r="AD13" s="22"/>
    </row>
    <row r="14" spans="2:30" x14ac:dyDescent="0.2">
      <c r="B14" s="26" t="s">
        <v>29</v>
      </c>
      <c r="C14" s="29">
        <v>470</v>
      </c>
      <c r="D14" s="25">
        <f>C14*1.2</f>
        <v>564</v>
      </c>
      <c r="E14" s="26"/>
      <c r="F14" s="23"/>
      <c r="G14" s="26">
        <v>350</v>
      </c>
      <c r="H14" s="25">
        <f>G14*1.2</f>
        <v>420</v>
      </c>
      <c r="I14" s="26">
        <v>290</v>
      </c>
      <c r="J14" s="25">
        <f>I14*1.2</f>
        <v>348</v>
      </c>
      <c r="K14" s="26">
        <v>450</v>
      </c>
      <c r="L14" s="25">
        <f>K14*1.2</f>
        <v>540</v>
      </c>
      <c r="M14" s="26">
        <v>140</v>
      </c>
      <c r="N14" s="25">
        <f>M14*1.2</f>
        <v>168</v>
      </c>
      <c r="O14" s="26">
        <v>85</v>
      </c>
      <c r="P14" s="25">
        <f>O14*1.2</f>
        <v>102</v>
      </c>
      <c r="Q14" s="23">
        <v>170</v>
      </c>
      <c r="R14" s="28"/>
      <c r="S14" s="26">
        <v>110</v>
      </c>
      <c r="T14" s="25">
        <f>S14*1.2</f>
        <v>132</v>
      </c>
      <c r="U14" s="26">
        <v>150</v>
      </c>
      <c r="V14" s="25">
        <f>U14*1.2</f>
        <v>180</v>
      </c>
      <c r="W14" s="26">
        <v>420</v>
      </c>
      <c r="X14" s="25">
        <f>W14*1.2</f>
        <v>504</v>
      </c>
      <c r="Y14" s="26">
        <v>190</v>
      </c>
      <c r="Z14" s="25">
        <f t="shared" si="0"/>
        <v>228</v>
      </c>
      <c r="AA14" s="26">
        <v>130</v>
      </c>
      <c r="AB14" s="25">
        <f t="shared" si="0"/>
        <v>156</v>
      </c>
      <c r="AC14" s="22"/>
      <c r="AD14" s="22"/>
    </row>
    <row r="15" spans="2:30" x14ac:dyDescent="0.2">
      <c r="B15" s="3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2:30" ht="15" x14ac:dyDescent="0.2">
      <c r="B16" s="31" t="s">
        <v>30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2:30" ht="12.75" customHeight="1" x14ac:dyDescent="0.2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2:30" ht="12.75" customHeight="1" x14ac:dyDescent="0.2">
      <c r="B18" s="33" t="s">
        <v>8</v>
      </c>
      <c r="C18" s="15" t="s">
        <v>9</v>
      </c>
      <c r="D18" s="15"/>
      <c r="E18" s="15" t="s">
        <v>10</v>
      </c>
      <c r="F18" s="15"/>
      <c r="G18" s="15" t="s">
        <v>11</v>
      </c>
      <c r="H18" s="15"/>
      <c r="I18" s="15" t="s">
        <v>12</v>
      </c>
      <c r="J18" s="15"/>
      <c r="K18" s="15" t="s">
        <v>13</v>
      </c>
      <c r="L18" s="15"/>
      <c r="M18" s="15" t="s">
        <v>14</v>
      </c>
      <c r="N18" s="15"/>
      <c r="O18" s="15" t="s">
        <v>15</v>
      </c>
      <c r="P18" s="15"/>
      <c r="Q18" s="15" t="s">
        <v>16</v>
      </c>
      <c r="R18" s="15"/>
      <c r="S18" s="15" t="s">
        <v>17</v>
      </c>
      <c r="T18" s="15"/>
      <c r="U18" s="15" t="s">
        <v>18</v>
      </c>
      <c r="V18" s="15"/>
      <c r="W18" s="15" t="s">
        <v>19</v>
      </c>
      <c r="X18" s="15"/>
      <c r="Y18" s="15" t="s">
        <v>20</v>
      </c>
      <c r="Z18" s="15"/>
      <c r="AA18" s="15" t="s">
        <v>21</v>
      </c>
      <c r="AB18" s="15"/>
      <c r="AC18" s="22"/>
      <c r="AD18" s="22"/>
    </row>
    <row r="19" spans="2:30" ht="12.75" customHeight="1" x14ac:dyDescent="0.2">
      <c r="B19" s="34"/>
      <c r="C19" s="29" t="s">
        <v>22</v>
      </c>
      <c r="D19" s="19" t="s">
        <v>23</v>
      </c>
      <c r="E19" s="29" t="s">
        <v>22</v>
      </c>
      <c r="F19" s="19" t="s">
        <v>23</v>
      </c>
      <c r="G19" s="29" t="s">
        <v>22</v>
      </c>
      <c r="H19" s="19" t="s">
        <v>23</v>
      </c>
      <c r="I19" s="29" t="s">
        <v>22</v>
      </c>
      <c r="J19" s="19" t="s">
        <v>23</v>
      </c>
      <c r="K19" s="29" t="s">
        <v>22</v>
      </c>
      <c r="L19" s="19" t="s">
        <v>23</v>
      </c>
      <c r="M19" s="29" t="s">
        <v>22</v>
      </c>
      <c r="N19" s="19" t="s">
        <v>23</v>
      </c>
      <c r="O19" s="29" t="s">
        <v>22</v>
      </c>
      <c r="P19" s="19" t="s">
        <v>23</v>
      </c>
      <c r="Q19" s="29" t="s">
        <v>22</v>
      </c>
      <c r="R19" s="19" t="s">
        <v>23</v>
      </c>
      <c r="S19" s="29" t="s">
        <v>22</v>
      </c>
      <c r="T19" s="19" t="s">
        <v>23</v>
      </c>
      <c r="U19" s="29" t="s">
        <v>22</v>
      </c>
      <c r="V19" s="19" t="s">
        <v>23</v>
      </c>
      <c r="W19" s="29" t="s">
        <v>22</v>
      </c>
      <c r="X19" s="19" t="s">
        <v>23</v>
      </c>
      <c r="Y19" s="29" t="s">
        <v>22</v>
      </c>
      <c r="Z19" s="19" t="s">
        <v>23</v>
      </c>
      <c r="AA19" s="29" t="s">
        <v>22</v>
      </c>
      <c r="AB19" s="19" t="s">
        <v>23</v>
      </c>
      <c r="AC19" s="22"/>
      <c r="AD19" s="22"/>
    </row>
    <row r="20" spans="2:30" x14ac:dyDescent="0.2">
      <c r="B20" s="19" t="s">
        <v>24</v>
      </c>
      <c r="C20" s="20" t="s">
        <v>25</v>
      </c>
      <c r="D20" s="21" t="s">
        <v>25</v>
      </c>
      <c r="E20" s="20" t="s">
        <v>25</v>
      </c>
      <c r="F20" s="21" t="s">
        <v>25</v>
      </c>
      <c r="G20" s="20" t="s">
        <v>25</v>
      </c>
      <c r="H20" s="21" t="s">
        <v>25</v>
      </c>
      <c r="I20" s="20" t="s">
        <v>25</v>
      </c>
      <c r="J20" s="21" t="s">
        <v>25</v>
      </c>
      <c r="K20" s="20" t="s">
        <v>25</v>
      </c>
      <c r="L20" s="21" t="s">
        <v>25</v>
      </c>
      <c r="M20" s="20" t="s">
        <v>25</v>
      </c>
      <c r="N20" s="21" t="s">
        <v>25</v>
      </c>
      <c r="O20" s="20" t="s">
        <v>25</v>
      </c>
      <c r="P20" s="21" t="s">
        <v>25</v>
      </c>
      <c r="Q20" s="20" t="s">
        <v>25</v>
      </c>
      <c r="R20" s="21" t="s">
        <v>25</v>
      </c>
      <c r="S20" s="20" t="s">
        <v>25</v>
      </c>
      <c r="T20" s="21" t="s">
        <v>25</v>
      </c>
      <c r="U20" s="20" t="s">
        <v>25</v>
      </c>
      <c r="V20" s="21" t="s">
        <v>25</v>
      </c>
      <c r="W20" s="20" t="s">
        <v>25</v>
      </c>
      <c r="X20" s="21" t="s">
        <v>25</v>
      </c>
      <c r="Y20" s="20" t="s">
        <v>25</v>
      </c>
      <c r="Z20" s="21" t="s">
        <v>25</v>
      </c>
      <c r="AA20" s="20" t="s">
        <v>25</v>
      </c>
      <c r="AB20" s="21" t="s">
        <v>25</v>
      </c>
      <c r="AC20" s="22"/>
      <c r="AD20" s="22"/>
    </row>
    <row r="21" spans="2:30" x14ac:dyDescent="0.2">
      <c r="B21" s="26" t="s">
        <v>31</v>
      </c>
      <c r="C21" s="26">
        <v>280</v>
      </c>
      <c r="D21" s="25">
        <f>C21*1.2</f>
        <v>336</v>
      </c>
      <c r="E21" s="26">
        <v>73</v>
      </c>
      <c r="F21" s="25">
        <f>E21*1.2</f>
        <v>87.6</v>
      </c>
      <c r="G21" s="26">
        <v>105</v>
      </c>
      <c r="H21" s="25">
        <f>G21*1.2</f>
        <v>126</v>
      </c>
      <c r="I21" s="26">
        <v>130</v>
      </c>
      <c r="J21" s="25">
        <f>I21*1.2</f>
        <v>156</v>
      </c>
      <c r="K21" s="26">
        <v>150</v>
      </c>
      <c r="L21" s="25">
        <f>K21*1.2</f>
        <v>180</v>
      </c>
      <c r="M21" s="26">
        <v>80</v>
      </c>
      <c r="N21" s="25">
        <f>M21*1.2</f>
        <v>96</v>
      </c>
      <c r="O21" s="26">
        <v>60</v>
      </c>
      <c r="P21" s="25">
        <f>O21*1.2</f>
        <v>72</v>
      </c>
      <c r="Q21" s="26">
        <v>110</v>
      </c>
      <c r="R21" s="25">
        <f>Q21*1.2</f>
        <v>132</v>
      </c>
      <c r="S21" s="26">
        <v>80</v>
      </c>
      <c r="T21" s="25">
        <f>S21*1.2</f>
        <v>96</v>
      </c>
      <c r="U21" s="26">
        <v>70</v>
      </c>
      <c r="V21" s="25">
        <f>U21*1.2</f>
        <v>84</v>
      </c>
      <c r="W21" s="26">
        <v>170</v>
      </c>
      <c r="X21" s="25">
        <f>W21*1.2</f>
        <v>204</v>
      </c>
      <c r="Y21" s="26">
        <v>70</v>
      </c>
      <c r="Z21" s="25">
        <f t="shared" ref="Z21:AB25" si="1">Y21*1.2</f>
        <v>84</v>
      </c>
      <c r="AA21" s="26">
        <v>65</v>
      </c>
      <c r="AB21" s="25">
        <f t="shared" si="1"/>
        <v>78</v>
      </c>
      <c r="AC21" s="22"/>
      <c r="AD21" s="22"/>
    </row>
    <row r="22" spans="2:30" x14ac:dyDescent="0.2">
      <c r="B22" s="26" t="s">
        <v>26</v>
      </c>
      <c r="C22" s="26">
        <v>300</v>
      </c>
      <c r="D22" s="25">
        <f>C22*1.2</f>
        <v>360</v>
      </c>
      <c r="E22" s="26">
        <v>73</v>
      </c>
      <c r="F22" s="25">
        <f>E22*1.2</f>
        <v>87.6</v>
      </c>
      <c r="G22" s="26">
        <v>120</v>
      </c>
      <c r="H22" s="25">
        <f>G22*1.2</f>
        <v>144</v>
      </c>
      <c r="I22" s="26">
        <v>170</v>
      </c>
      <c r="J22" s="25">
        <f>I22*1.2</f>
        <v>204</v>
      </c>
      <c r="K22" s="26">
        <v>200</v>
      </c>
      <c r="L22" s="25">
        <f>K22*1.2</f>
        <v>240</v>
      </c>
      <c r="M22" s="26">
        <v>90</v>
      </c>
      <c r="N22" s="25">
        <f>M22*1.2</f>
        <v>108</v>
      </c>
      <c r="O22" s="26">
        <v>63</v>
      </c>
      <c r="P22" s="25">
        <f>O22*1.2</f>
        <v>75.599999999999994</v>
      </c>
      <c r="Q22" s="29">
        <v>130</v>
      </c>
      <c r="R22" s="25">
        <f>Q22*1.2</f>
        <v>156</v>
      </c>
      <c r="S22" s="26">
        <v>90</v>
      </c>
      <c r="T22" s="25">
        <f>S22*1.2</f>
        <v>108</v>
      </c>
      <c r="U22" s="26">
        <v>90</v>
      </c>
      <c r="V22" s="25">
        <f>U22*1.2</f>
        <v>108</v>
      </c>
      <c r="W22" s="26">
        <v>180</v>
      </c>
      <c r="X22" s="25">
        <f>W22*1.2</f>
        <v>216</v>
      </c>
      <c r="Y22" s="26">
        <v>100</v>
      </c>
      <c r="Z22" s="25">
        <f t="shared" si="1"/>
        <v>120</v>
      </c>
      <c r="AA22" s="26">
        <v>70</v>
      </c>
      <c r="AB22" s="25">
        <f t="shared" si="1"/>
        <v>84</v>
      </c>
      <c r="AC22" s="22"/>
      <c r="AD22" s="22"/>
    </row>
    <row r="23" spans="2:30" x14ac:dyDescent="0.2">
      <c r="B23" s="26" t="s">
        <v>27</v>
      </c>
      <c r="C23" s="26">
        <v>320</v>
      </c>
      <c r="D23" s="25">
        <f>C23*1.2</f>
        <v>384</v>
      </c>
      <c r="E23" s="23">
        <v>80</v>
      </c>
      <c r="F23" s="25">
        <f>E23*1.2</f>
        <v>96</v>
      </c>
      <c r="G23" s="23">
        <v>130</v>
      </c>
      <c r="H23" s="25">
        <f>G23*1.2</f>
        <v>156</v>
      </c>
      <c r="I23" s="23">
        <v>180</v>
      </c>
      <c r="J23" s="25">
        <f>I23*1.2</f>
        <v>216</v>
      </c>
      <c r="K23" s="26">
        <v>210</v>
      </c>
      <c r="L23" s="25">
        <f>K23*1.2</f>
        <v>252</v>
      </c>
      <c r="M23" s="26">
        <v>100</v>
      </c>
      <c r="N23" s="25">
        <f>M23*1.2</f>
        <v>120</v>
      </c>
      <c r="O23" s="26">
        <v>65</v>
      </c>
      <c r="P23" s="25">
        <f>O23*1.2</f>
        <v>78</v>
      </c>
      <c r="Q23" s="26">
        <v>140</v>
      </c>
      <c r="R23" s="25">
        <f>Q23*1.2</f>
        <v>168</v>
      </c>
      <c r="S23" s="26">
        <v>95</v>
      </c>
      <c r="T23" s="25">
        <f>S23*1.2</f>
        <v>114</v>
      </c>
      <c r="U23" s="26">
        <v>100</v>
      </c>
      <c r="V23" s="25">
        <f>U23*1.2</f>
        <v>120</v>
      </c>
      <c r="W23" s="26">
        <v>210</v>
      </c>
      <c r="X23" s="25">
        <f>W23*1.2</f>
        <v>252</v>
      </c>
      <c r="Y23" s="26">
        <v>120</v>
      </c>
      <c r="Z23" s="25">
        <f t="shared" si="1"/>
        <v>144</v>
      </c>
      <c r="AA23" s="26">
        <v>70</v>
      </c>
      <c r="AB23" s="25">
        <f t="shared" si="1"/>
        <v>84</v>
      </c>
      <c r="AC23" s="22"/>
      <c r="AD23" s="22"/>
    </row>
    <row r="24" spans="2:30" x14ac:dyDescent="0.2">
      <c r="B24" s="26" t="s">
        <v>28</v>
      </c>
      <c r="C24" s="26">
        <v>345</v>
      </c>
      <c r="D24" s="25">
        <f>C24*1.2</f>
        <v>414</v>
      </c>
      <c r="E24" s="23">
        <v>83</v>
      </c>
      <c r="F24" s="25">
        <f>E24*1.2</f>
        <v>99.6</v>
      </c>
      <c r="G24" s="23">
        <v>140</v>
      </c>
      <c r="H24" s="25">
        <f>G24*1.2</f>
        <v>168</v>
      </c>
      <c r="I24" s="23">
        <v>200</v>
      </c>
      <c r="J24" s="25">
        <f>I24*1.2</f>
        <v>240</v>
      </c>
      <c r="K24" s="26">
        <v>210</v>
      </c>
      <c r="L24" s="25">
        <f>K24*1.2</f>
        <v>252</v>
      </c>
      <c r="M24" s="26">
        <v>100</v>
      </c>
      <c r="N24" s="25">
        <f>M24*1.2</f>
        <v>120</v>
      </c>
      <c r="O24" s="26">
        <v>67</v>
      </c>
      <c r="P24" s="25">
        <f>O24*1.2</f>
        <v>80.399999999999991</v>
      </c>
      <c r="Q24" s="26">
        <v>140</v>
      </c>
      <c r="R24" s="25">
        <f>Q24*1.2</f>
        <v>168</v>
      </c>
      <c r="S24" s="26">
        <v>100</v>
      </c>
      <c r="T24" s="25">
        <f>S24*1.2</f>
        <v>120</v>
      </c>
      <c r="U24" s="26">
        <v>110</v>
      </c>
      <c r="V24" s="25">
        <f>U24*1.2</f>
        <v>132</v>
      </c>
      <c r="W24" s="26">
        <v>220</v>
      </c>
      <c r="X24" s="25">
        <f>W24*1.2</f>
        <v>264</v>
      </c>
      <c r="Y24" s="26">
        <v>130</v>
      </c>
      <c r="Z24" s="25">
        <f t="shared" si="1"/>
        <v>156</v>
      </c>
      <c r="AA24" s="26">
        <v>70</v>
      </c>
      <c r="AB24" s="25">
        <f t="shared" si="1"/>
        <v>84</v>
      </c>
      <c r="AC24" s="22"/>
      <c r="AD24" s="22"/>
    </row>
    <row r="25" spans="2:30" x14ac:dyDescent="0.2">
      <c r="B25" s="26" t="s">
        <v>29</v>
      </c>
      <c r="C25" s="26">
        <v>345</v>
      </c>
      <c r="D25" s="25">
        <f>C25*1.2</f>
        <v>414</v>
      </c>
      <c r="E25" s="23">
        <v>83</v>
      </c>
      <c r="F25" s="25">
        <f>E25*1.2</f>
        <v>99.6</v>
      </c>
      <c r="G25" s="23">
        <v>140</v>
      </c>
      <c r="H25" s="25">
        <f>G25*1.2</f>
        <v>168</v>
      </c>
      <c r="I25" s="23">
        <v>200</v>
      </c>
      <c r="J25" s="25">
        <f>I25*1.2</f>
        <v>240</v>
      </c>
      <c r="K25" s="26">
        <v>210</v>
      </c>
      <c r="L25" s="25">
        <f>K25*1.2</f>
        <v>252</v>
      </c>
      <c r="M25" s="26">
        <v>100</v>
      </c>
      <c r="N25" s="25">
        <f>M25*1.2</f>
        <v>120</v>
      </c>
      <c r="O25" s="26">
        <v>67</v>
      </c>
      <c r="P25" s="25">
        <f>O25*1.2</f>
        <v>80.399999999999991</v>
      </c>
      <c r="Q25" s="26">
        <v>140</v>
      </c>
      <c r="R25" s="25">
        <f>Q25*1.2</f>
        <v>168</v>
      </c>
      <c r="S25" s="26">
        <v>100</v>
      </c>
      <c r="T25" s="25">
        <f>S25*1.2</f>
        <v>120</v>
      </c>
      <c r="U25" s="26">
        <v>120</v>
      </c>
      <c r="V25" s="25">
        <f>U25*1.2</f>
        <v>144</v>
      </c>
      <c r="W25" s="26">
        <v>240</v>
      </c>
      <c r="X25" s="25">
        <f>W25*1.2</f>
        <v>288</v>
      </c>
      <c r="Y25" s="26">
        <v>130</v>
      </c>
      <c r="Z25" s="25">
        <f t="shared" si="1"/>
        <v>156</v>
      </c>
      <c r="AA25" s="26">
        <v>70</v>
      </c>
      <c r="AB25" s="25">
        <f t="shared" si="1"/>
        <v>84</v>
      </c>
      <c r="AC25" s="22"/>
      <c r="AD25" s="22"/>
    </row>
    <row r="26" spans="2:30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</row>
    <row r="27" spans="2:30" ht="15" x14ac:dyDescent="0.2">
      <c r="B27" s="31" t="s">
        <v>32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</row>
    <row r="28" spans="2:30" ht="7.5" customHeigh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2:30" ht="12.75" customHeight="1" x14ac:dyDescent="0.2">
      <c r="B29" s="33" t="s">
        <v>8</v>
      </c>
      <c r="C29" s="15" t="s">
        <v>9</v>
      </c>
      <c r="D29" s="15"/>
      <c r="E29" s="15" t="s">
        <v>10</v>
      </c>
      <c r="F29" s="15"/>
      <c r="G29" s="15" t="s">
        <v>11</v>
      </c>
      <c r="H29" s="15"/>
      <c r="I29" s="15" t="s">
        <v>12</v>
      </c>
      <c r="J29" s="15"/>
      <c r="K29" s="15" t="s">
        <v>13</v>
      </c>
      <c r="L29" s="15"/>
      <c r="M29" s="15" t="s">
        <v>14</v>
      </c>
      <c r="N29" s="15"/>
      <c r="O29" s="15" t="s">
        <v>15</v>
      </c>
      <c r="P29" s="15"/>
      <c r="Q29" s="15" t="s">
        <v>16</v>
      </c>
      <c r="R29" s="15"/>
      <c r="S29" s="15" t="s">
        <v>17</v>
      </c>
      <c r="T29" s="15"/>
      <c r="U29" s="15" t="s">
        <v>18</v>
      </c>
      <c r="V29" s="15"/>
      <c r="W29" s="15" t="s">
        <v>19</v>
      </c>
      <c r="X29" s="15"/>
      <c r="Y29" s="15" t="s">
        <v>20</v>
      </c>
      <c r="Z29" s="15"/>
      <c r="AA29" s="15" t="s">
        <v>21</v>
      </c>
      <c r="AB29" s="15"/>
      <c r="AC29" s="22"/>
      <c r="AD29" s="22"/>
    </row>
    <row r="30" spans="2:30" ht="12.75" customHeight="1" x14ac:dyDescent="0.2">
      <c r="B30" s="34"/>
      <c r="C30" s="29" t="s">
        <v>22</v>
      </c>
      <c r="D30" s="19" t="s">
        <v>23</v>
      </c>
      <c r="E30" s="29" t="s">
        <v>22</v>
      </c>
      <c r="F30" s="19" t="s">
        <v>23</v>
      </c>
      <c r="G30" s="29" t="s">
        <v>22</v>
      </c>
      <c r="H30" s="19" t="s">
        <v>23</v>
      </c>
      <c r="I30" s="29" t="s">
        <v>22</v>
      </c>
      <c r="J30" s="19" t="s">
        <v>23</v>
      </c>
      <c r="K30" s="29" t="s">
        <v>22</v>
      </c>
      <c r="L30" s="19" t="s">
        <v>23</v>
      </c>
      <c r="M30" s="29" t="s">
        <v>22</v>
      </c>
      <c r="N30" s="19" t="s">
        <v>23</v>
      </c>
      <c r="O30" s="29" t="s">
        <v>22</v>
      </c>
      <c r="P30" s="19" t="s">
        <v>23</v>
      </c>
      <c r="Q30" s="29" t="s">
        <v>22</v>
      </c>
      <c r="R30" s="19" t="s">
        <v>23</v>
      </c>
      <c r="S30" s="29" t="s">
        <v>22</v>
      </c>
      <c r="T30" s="19" t="s">
        <v>23</v>
      </c>
      <c r="U30" s="29" t="s">
        <v>22</v>
      </c>
      <c r="V30" s="19" t="s">
        <v>23</v>
      </c>
      <c r="W30" s="29" t="s">
        <v>22</v>
      </c>
      <c r="X30" s="19" t="s">
        <v>23</v>
      </c>
      <c r="Y30" s="29" t="s">
        <v>22</v>
      </c>
      <c r="Z30" s="19" t="s">
        <v>23</v>
      </c>
      <c r="AA30" s="29" t="s">
        <v>22</v>
      </c>
      <c r="AB30" s="19" t="s">
        <v>23</v>
      </c>
      <c r="AC30" s="22"/>
      <c r="AD30" s="22"/>
    </row>
    <row r="31" spans="2:30" x14ac:dyDescent="0.2">
      <c r="B31" s="19" t="s">
        <v>24</v>
      </c>
      <c r="C31" s="20" t="s">
        <v>25</v>
      </c>
      <c r="D31" s="21" t="s">
        <v>25</v>
      </c>
      <c r="E31" s="20" t="s">
        <v>25</v>
      </c>
      <c r="F31" s="21" t="s">
        <v>25</v>
      </c>
      <c r="G31" s="20" t="s">
        <v>25</v>
      </c>
      <c r="H31" s="21" t="s">
        <v>25</v>
      </c>
      <c r="I31" s="20" t="s">
        <v>25</v>
      </c>
      <c r="J31" s="21" t="s">
        <v>25</v>
      </c>
      <c r="K31" s="20" t="s">
        <v>25</v>
      </c>
      <c r="L31" s="21" t="s">
        <v>25</v>
      </c>
      <c r="M31" s="20" t="s">
        <v>25</v>
      </c>
      <c r="N31" s="21" t="s">
        <v>25</v>
      </c>
      <c r="O31" s="20" t="s">
        <v>25</v>
      </c>
      <c r="P31" s="21" t="s">
        <v>25</v>
      </c>
      <c r="Q31" s="20" t="s">
        <v>25</v>
      </c>
      <c r="R31" s="21" t="s">
        <v>25</v>
      </c>
      <c r="S31" s="20" t="s">
        <v>25</v>
      </c>
      <c r="T31" s="21" t="s">
        <v>25</v>
      </c>
      <c r="U31" s="20" t="s">
        <v>25</v>
      </c>
      <c r="V31" s="21" t="s">
        <v>25</v>
      </c>
      <c r="W31" s="20" t="s">
        <v>25</v>
      </c>
      <c r="X31" s="21" t="s">
        <v>25</v>
      </c>
      <c r="Y31" s="20" t="s">
        <v>25</v>
      </c>
      <c r="Z31" s="21" t="s">
        <v>25</v>
      </c>
      <c r="AA31" s="20" t="s">
        <v>25</v>
      </c>
      <c r="AB31" s="21" t="s">
        <v>25</v>
      </c>
      <c r="AC31" s="22"/>
      <c r="AD31" s="22"/>
    </row>
    <row r="32" spans="2:30" x14ac:dyDescent="0.2">
      <c r="B32" s="26"/>
      <c r="C32" s="26"/>
      <c r="D32" s="25"/>
      <c r="E32" s="26"/>
      <c r="F32" s="25"/>
      <c r="G32" s="26"/>
      <c r="H32" s="25"/>
      <c r="I32" s="26"/>
      <c r="J32" s="25"/>
      <c r="K32" s="26"/>
      <c r="L32" s="25"/>
      <c r="M32" s="26"/>
      <c r="N32" s="25"/>
      <c r="O32" s="26"/>
      <c r="P32" s="25"/>
      <c r="Q32" s="26"/>
      <c r="R32" s="25"/>
      <c r="S32" s="26"/>
      <c r="T32" s="25"/>
      <c r="U32" s="26"/>
      <c r="V32" s="25"/>
      <c r="W32" s="26"/>
      <c r="X32" s="25"/>
      <c r="Y32" s="26"/>
      <c r="Z32" s="25"/>
      <c r="AA32" s="26"/>
      <c r="AB32" s="25"/>
      <c r="AC32" s="22"/>
      <c r="AD32" s="22"/>
    </row>
    <row r="33" spans="2:30" x14ac:dyDescent="0.2">
      <c r="B33" s="26" t="s">
        <v>33</v>
      </c>
      <c r="C33" s="26">
        <v>110</v>
      </c>
      <c r="D33" s="25">
        <f>C33*1.2</f>
        <v>132</v>
      </c>
      <c r="E33" s="26">
        <v>51.5</v>
      </c>
      <c r="F33" s="25">
        <f>E33*1.2</f>
        <v>61.8</v>
      </c>
      <c r="G33" s="26">
        <v>55</v>
      </c>
      <c r="H33" s="25">
        <f>G33*1.2</f>
        <v>66</v>
      </c>
      <c r="I33" s="26">
        <v>85</v>
      </c>
      <c r="J33" s="25">
        <f>I33*1.2</f>
        <v>102</v>
      </c>
      <c r="K33" s="26">
        <v>85</v>
      </c>
      <c r="L33" s="25">
        <f>K33*1.2</f>
        <v>102</v>
      </c>
      <c r="M33" s="26">
        <v>52</v>
      </c>
      <c r="N33" s="25">
        <f>M33*1.2</f>
        <v>62.4</v>
      </c>
      <c r="O33" s="26">
        <v>51</v>
      </c>
      <c r="P33" s="25">
        <f>O33*1.2</f>
        <v>61.199999999999996</v>
      </c>
      <c r="Q33" s="26">
        <v>75</v>
      </c>
      <c r="R33" s="25">
        <f>Q33*1.2</f>
        <v>90</v>
      </c>
      <c r="S33" s="26">
        <v>51.5</v>
      </c>
      <c r="T33" s="25">
        <f>S33*1.2</f>
        <v>61.8</v>
      </c>
      <c r="U33" s="26">
        <v>51</v>
      </c>
      <c r="V33" s="25">
        <f>U33*1.2</f>
        <v>61.199999999999996</v>
      </c>
      <c r="W33" s="26">
        <v>100</v>
      </c>
      <c r="X33" s="25">
        <f>W33*1.2</f>
        <v>120</v>
      </c>
      <c r="Y33" s="26">
        <v>56</v>
      </c>
      <c r="Z33" s="25">
        <f>Y33*1.2</f>
        <v>67.2</v>
      </c>
      <c r="AA33" s="26">
        <v>50</v>
      </c>
      <c r="AB33" s="25">
        <f>AA33*1.2</f>
        <v>60</v>
      </c>
      <c r="AC33" s="22"/>
      <c r="AD33" s="22"/>
    </row>
    <row r="34" spans="2:30" x14ac:dyDescent="0.2">
      <c r="B34" s="26" t="s">
        <v>26</v>
      </c>
      <c r="C34" s="26">
        <v>210</v>
      </c>
      <c r="D34" s="25">
        <f>C34*1.2</f>
        <v>252</v>
      </c>
      <c r="E34" s="26">
        <v>58</v>
      </c>
      <c r="F34" s="25">
        <f>E34*1.2</f>
        <v>69.599999999999994</v>
      </c>
      <c r="G34" s="26">
        <v>75</v>
      </c>
      <c r="H34" s="25">
        <f>G34*1.2</f>
        <v>90</v>
      </c>
      <c r="I34" s="26">
        <v>105</v>
      </c>
      <c r="J34" s="25">
        <f>I34*1.2</f>
        <v>126</v>
      </c>
      <c r="K34" s="26">
        <v>120</v>
      </c>
      <c r="L34" s="25">
        <f>K34*1.2</f>
        <v>144</v>
      </c>
      <c r="M34" s="35">
        <v>62</v>
      </c>
      <c r="N34" s="25">
        <f>M34*1.2</f>
        <v>74.399999999999991</v>
      </c>
      <c r="O34" s="26">
        <v>57</v>
      </c>
      <c r="P34" s="25">
        <f>O34*1.2</f>
        <v>68.399999999999991</v>
      </c>
      <c r="Q34" s="26">
        <v>96</v>
      </c>
      <c r="R34" s="25">
        <f>Q34*1.2</f>
        <v>115.19999999999999</v>
      </c>
      <c r="S34" s="26">
        <v>55</v>
      </c>
      <c r="T34" s="25">
        <f>S34*1.2</f>
        <v>66</v>
      </c>
      <c r="U34" s="26">
        <v>54</v>
      </c>
      <c r="V34" s="25">
        <f>U34*1.2</f>
        <v>64.8</v>
      </c>
      <c r="W34" s="26">
        <v>130</v>
      </c>
      <c r="X34" s="25">
        <f>W34*1.2</f>
        <v>156</v>
      </c>
      <c r="Y34" s="36">
        <v>70</v>
      </c>
      <c r="Z34" s="25">
        <f>Y34*1.2</f>
        <v>84</v>
      </c>
      <c r="AA34" s="26">
        <v>55</v>
      </c>
      <c r="AB34" s="25">
        <f>AA34*1.2</f>
        <v>66</v>
      </c>
      <c r="AC34" s="22"/>
      <c r="AD34" s="22"/>
    </row>
    <row r="35" spans="2:30" x14ac:dyDescent="0.2">
      <c r="B35" s="26" t="s">
        <v>27</v>
      </c>
      <c r="C35" s="26">
        <v>240</v>
      </c>
      <c r="D35" s="25">
        <f>C35*1.2</f>
        <v>288</v>
      </c>
      <c r="E35" s="26">
        <v>58</v>
      </c>
      <c r="F35" s="25">
        <f>E35*1.2</f>
        <v>69.599999999999994</v>
      </c>
      <c r="G35" s="26">
        <v>76</v>
      </c>
      <c r="H35" s="25">
        <f>G35*1.2</f>
        <v>91.2</v>
      </c>
      <c r="I35" s="26">
        <v>110</v>
      </c>
      <c r="J35" s="25">
        <f>I35*1.2</f>
        <v>132</v>
      </c>
      <c r="K35" s="36">
        <v>125</v>
      </c>
      <c r="L35" s="25">
        <f>K35*1.2</f>
        <v>150</v>
      </c>
      <c r="M35" s="26">
        <v>68</v>
      </c>
      <c r="N35" s="25">
        <f>M35*1.2</f>
        <v>81.599999999999994</v>
      </c>
      <c r="O35" s="26">
        <v>57</v>
      </c>
      <c r="P35" s="25">
        <f>O35*1.2</f>
        <v>68.399999999999991</v>
      </c>
      <c r="Q35" s="26">
        <v>97</v>
      </c>
      <c r="R35" s="25">
        <f>Q35*1.2</f>
        <v>116.39999999999999</v>
      </c>
      <c r="S35" s="26">
        <v>55</v>
      </c>
      <c r="T35" s="25">
        <f>S35*1.2</f>
        <v>66</v>
      </c>
      <c r="U35" s="26">
        <v>54</v>
      </c>
      <c r="V35" s="25">
        <f>U35*1.2</f>
        <v>64.8</v>
      </c>
      <c r="W35" s="26">
        <v>180</v>
      </c>
      <c r="X35" s="25">
        <f>W35*1.2</f>
        <v>216</v>
      </c>
      <c r="Y35" s="36">
        <v>80</v>
      </c>
      <c r="Z35" s="25">
        <f>Y35*1.2</f>
        <v>96</v>
      </c>
      <c r="AA35" s="26">
        <v>55</v>
      </c>
      <c r="AB35" s="25">
        <f>AA35*1.2</f>
        <v>66</v>
      </c>
      <c r="AC35" s="22"/>
      <c r="AD35" s="22"/>
    </row>
    <row r="36" spans="2:30" x14ac:dyDescent="0.2">
      <c r="B36" s="26" t="s">
        <v>28</v>
      </c>
      <c r="C36" s="26">
        <v>270</v>
      </c>
      <c r="D36" s="25">
        <f>C36*1.2</f>
        <v>324</v>
      </c>
      <c r="E36" s="26">
        <v>59</v>
      </c>
      <c r="F36" s="25">
        <f>E36*1.2</f>
        <v>70.8</v>
      </c>
      <c r="G36" s="26">
        <v>77</v>
      </c>
      <c r="H36" s="25">
        <f>G36*1.2</f>
        <v>92.399999999999991</v>
      </c>
      <c r="I36" s="26">
        <v>120</v>
      </c>
      <c r="J36" s="25">
        <f>I36*1.2</f>
        <v>144</v>
      </c>
      <c r="K36" s="26">
        <v>130</v>
      </c>
      <c r="L36" s="25">
        <f>K36*1.2</f>
        <v>156</v>
      </c>
      <c r="M36" s="26">
        <v>72</v>
      </c>
      <c r="N36" s="25">
        <f>M36*1.2</f>
        <v>86.399999999999991</v>
      </c>
      <c r="O36" s="27">
        <v>57</v>
      </c>
      <c r="P36" s="25">
        <f>O36*1.2</f>
        <v>68.399999999999991</v>
      </c>
      <c r="Q36" s="26">
        <v>97</v>
      </c>
      <c r="R36" s="25">
        <f>Q36*1.2</f>
        <v>116.39999999999999</v>
      </c>
      <c r="S36" s="26">
        <v>55</v>
      </c>
      <c r="T36" s="25">
        <f>S36*1.2</f>
        <v>66</v>
      </c>
      <c r="U36" s="26">
        <v>55</v>
      </c>
      <c r="V36" s="25">
        <f>U36*1.2</f>
        <v>66</v>
      </c>
      <c r="W36" s="26">
        <v>180</v>
      </c>
      <c r="X36" s="25">
        <f>W36*1.2</f>
        <v>216</v>
      </c>
      <c r="Y36" s="36">
        <v>80</v>
      </c>
      <c r="Z36" s="25">
        <f>Y36*1.2</f>
        <v>96</v>
      </c>
      <c r="AA36" s="26">
        <v>55</v>
      </c>
      <c r="AB36" s="25">
        <f>AA36*1.2</f>
        <v>66</v>
      </c>
      <c r="AC36" s="22"/>
      <c r="AD36" s="22"/>
    </row>
    <row r="37" spans="2:30" x14ac:dyDescent="0.2">
      <c r="B37" s="26" t="s">
        <v>29</v>
      </c>
      <c r="C37" s="26">
        <v>280</v>
      </c>
      <c r="D37" s="25">
        <f>C37*1.2</f>
        <v>336</v>
      </c>
      <c r="E37" s="26">
        <v>59</v>
      </c>
      <c r="F37" s="25">
        <f>E37*1.2</f>
        <v>70.8</v>
      </c>
      <c r="G37" s="26">
        <v>78</v>
      </c>
      <c r="H37" s="25">
        <f>G37*1.2</f>
        <v>93.6</v>
      </c>
      <c r="I37" s="26">
        <v>130</v>
      </c>
      <c r="J37" s="25">
        <f>I37*1.2</f>
        <v>156</v>
      </c>
      <c r="K37" s="36">
        <v>130</v>
      </c>
      <c r="L37" s="25">
        <f>K37*1.2</f>
        <v>156</v>
      </c>
      <c r="M37" s="26">
        <v>72</v>
      </c>
      <c r="N37" s="25">
        <f>M37*1.2</f>
        <v>86.399999999999991</v>
      </c>
      <c r="O37" s="27">
        <v>57</v>
      </c>
      <c r="P37" s="25">
        <f>O37*1.2</f>
        <v>68.399999999999991</v>
      </c>
      <c r="Q37" s="26">
        <v>97</v>
      </c>
      <c r="R37" s="25">
        <f>Q37*1.2</f>
        <v>116.39999999999999</v>
      </c>
      <c r="S37" s="26">
        <v>55</v>
      </c>
      <c r="T37" s="25">
        <f>S37*1.2</f>
        <v>66</v>
      </c>
      <c r="U37" s="26">
        <v>55</v>
      </c>
      <c r="V37" s="25">
        <f>U37*1.2</f>
        <v>66</v>
      </c>
      <c r="W37" s="26">
        <v>180</v>
      </c>
      <c r="X37" s="25">
        <f>W37*1.2</f>
        <v>216</v>
      </c>
      <c r="Y37" s="36">
        <v>80</v>
      </c>
      <c r="Z37" s="25">
        <f>Y37*1.2</f>
        <v>96</v>
      </c>
      <c r="AA37" s="26">
        <v>55</v>
      </c>
      <c r="AB37" s="25">
        <f>AA37*1.2</f>
        <v>66</v>
      </c>
      <c r="AC37" s="22"/>
      <c r="AD37" s="22"/>
    </row>
    <row r="38" spans="2:30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  <row r="39" spans="2:30" ht="15" x14ac:dyDescent="0.2">
      <c r="B39" s="31" t="s">
        <v>34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</row>
    <row r="40" spans="2:30" ht="7.5" customHeigh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2:30" ht="12.75" customHeight="1" x14ac:dyDescent="0.2">
      <c r="B41" s="33" t="s">
        <v>8</v>
      </c>
      <c r="C41" s="15" t="s">
        <v>9</v>
      </c>
      <c r="D41" s="15"/>
      <c r="E41" s="15" t="s">
        <v>10</v>
      </c>
      <c r="F41" s="15"/>
      <c r="G41" s="15" t="s">
        <v>11</v>
      </c>
      <c r="H41" s="15"/>
      <c r="I41" s="15" t="s">
        <v>12</v>
      </c>
      <c r="J41" s="15"/>
      <c r="K41" s="15" t="s">
        <v>13</v>
      </c>
      <c r="L41" s="15"/>
      <c r="M41" s="15" t="s">
        <v>14</v>
      </c>
      <c r="N41" s="15"/>
      <c r="O41" s="15" t="s">
        <v>15</v>
      </c>
      <c r="P41" s="15"/>
      <c r="Q41" s="15" t="s">
        <v>16</v>
      </c>
      <c r="R41" s="15"/>
      <c r="S41" s="15" t="s">
        <v>17</v>
      </c>
      <c r="T41" s="15"/>
      <c r="U41" s="15" t="s">
        <v>18</v>
      </c>
      <c r="V41" s="15"/>
      <c r="W41" s="15" t="s">
        <v>19</v>
      </c>
      <c r="X41" s="15"/>
      <c r="Y41" s="15" t="s">
        <v>20</v>
      </c>
      <c r="Z41" s="15"/>
      <c r="AA41" s="15" t="s">
        <v>21</v>
      </c>
      <c r="AB41" s="15"/>
      <c r="AC41" s="22"/>
      <c r="AD41" s="22"/>
    </row>
    <row r="42" spans="2:30" ht="12.75" customHeight="1" x14ac:dyDescent="0.2">
      <c r="B42" s="34"/>
      <c r="C42" s="29" t="s">
        <v>22</v>
      </c>
      <c r="D42" s="19" t="s">
        <v>23</v>
      </c>
      <c r="E42" s="29" t="s">
        <v>22</v>
      </c>
      <c r="F42" s="19" t="s">
        <v>23</v>
      </c>
      <c r="G42" s="29" t="s">
        <v>22</v>
      </c>
      <c r="H42" s="19" t="s">
        <v>23</v>
      </c>
      <c r="I42" s="29" t="s">
        <v>22</v>
      </c>
      <c r="J42" s="19" t="s">
        <v>23</v>
      </c>
      <c r="K42" s="29" t="s">
        <v>22</v>
      </c>
      <c r="L42" s="19" t="s">
        <v>23</v>
      </c>
      <c r="M42" s="29" t="s">
        <v>22</v>
      </c>
      <c r="N42" s="19" t="s">
        <v>23</v>
      </c>
      <c r="O42" s="29" t="s">
        <v>22</v>
      </c>
      <c r="P42" s="19" t="s">
        <v>23</v>
      </c>
      <c r="Q42" s="29" t="s">
        <v>22</v>
      </c>
      <c r="R42" s="19" t="s">
        <v>23</v>
      </c>
      <c r="S42" s="29" t="s">
        <v>22</v>
      </c>
      <c r="T42" s="19" t="s">
        <v>23</v>
      </c>
      <c r="U42" s="29" t="s">
        <v>22</v>
      </c>
      <c r="V42" s="19" t="s">
        <v>23</v>
      </c>
      <c r="W42" s="29" t="s">
        <v>22</v>
      </c>
      <c r="X42" s="19" t="s">
        <v>23</v>
      </c>
      <c r="Y42" s="29" t="s">
        <v>22</v>
      </c>
      <c r="Z42" s="19" t="s">
        <v>23</v>
      </c>
      <c r="AA42" s="29" t="s">
        <v>22</v>
      </c>
      <c r="AB42" s="19" t="s">
        <v>23</v>
      </c>
      <c r="AC42" s="22"/>
      <c r="AD42" s="22"/>
    </row>
    <row r="43" spans="2:30" x14ac:dyDescent="0.2">
      <c r="B43" s="19" t="s">
        <v>24</v>
      </c>
      <c r="C43" s="20" t="s">
        <v>25</v>
      </c>
      <c r="D43" s="21" t="s">
        <v>25</v>
      </c>
      <c r="E43" s="20" t="s">
        <v>25</v>
      </c>
      <c r="F43" s="21" t="s">
        <v>25</v>
      </c>
      <c r="G43" s="20" t="s">
        <v>25</v>
      </c>
      <c r="H43" s="21" t="s">
        <v>25</v>
      </c>
      <c r="I43" s="20" t="s">
        <v>25</v>
      </c>
      <c r="J43" s="21" t="s">
        <v>25</v>
      </c>
      <c r="K43" s="20" t="s">
        <v>25</v>
      </c>
      <c r="L43" s="21" t="s">
        <v>25</v>
      </c>
      <c r="M43" s="20" t="s">
        <v>25</v>
      </c>
      <c r="N43" s="21" t="s">
        <v>25</v>
      </c>
      <c r="O43" s="20" t="s">
        <v>25</v>
      </c>
      <c r="P43" s="21" t="s">
        <v>25</v>
      </c>
      <c r="Q43" s="20" t="s">
        <v>25</v>
      </c>
      <c r="R43" s="21" t="s">
        <v>25</v>
      </c>
      <c r="S43" s="20" t="s">
        <v>25</v>
      </c>
      <c r="T43" s="21" t="s">
        <v>25</v>
      </c>
      <c r="U43" s="20" t="s">
        <v>25</v>
      </c>
      <c r="V43" s="21" t="s">
        <v>25</v>
      </c>
      <c r="W43" s="21" t="s">
        <v>25</v>
      </c>
      <c r="X43" s="21" t="s">
        <v>25</v>
      </c>
      <c r="Y43" s="20" t="s">
        <v>25</v>
      </c>
      <c r="Z43" s="21" t="s">
        <v>25</v>
      </c>
      <c r="AA43" s="20" t="s">
        <v>25</v>
      </c>
      <c r="AB43" s="21" t="s">
        <v>25</v>
      </c>
      <c r="AC43" s="22"/>
      <c r="AD43" s="22"/>
    </row>
    <row r="44" spans="2:30" x14ac:dyDescent="0.2">
      <c r="B44" s="26"/>
      <c r="C44" s="26"/>
      <c r="D44" s="25"/>
      <c r="E44" s="26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/>
      <c r="U44" s="26"/>
      <c r="V44" s="25"/>
      <c r="W44" s="26"/>
      <c r="X44" s="25"/>
      <c r="Y44" s="26"/>
      <c r="Z44" s="25"/>
      <c r="AA44" s="26"/>
      <c r="AB44" s="25"/>
      <c r="AC44" s="22"/>
      <c r="AD44" s="22"/>
    </row>
    <row r="45" spans="2:30" x14ac:dyDescent="0.2">
      <c r="B45" s="26" t="s">
        <v>33</v>
      </c>
      <c r="C45" s="26">
        <v>100</v>
      </c>
      <c r="D45" s="25">
        <f>C45*1.2</f>
        <v>120</v>
      </c>
      <c r="E45" s="26">
        <v>51</v>
      </c>
      <c r="F45" s="25">
        <f>E45*1.2</f>
        <v>61.199999999999996</v>
      </c>
      <c r="G45" s="26">
        <v>54</v>
      </c>
      <c r="H45" s="25">
        <f>G45*1.2</f>
        <v>64.8</v>
      </c>
      <c r="I45" s="26">
        <v>80</v>
      </c>
      <c r="J45" s="25">
        <f>I45*1.2</f>
        <v>96</v>
      </c>
      <c r="K45" s="26">
        <v>78</v>
      </c>
      <c r="L45" s="25">
        <f>K45*1.2</f>
        <v>93.6</v>
      </c>
      <c r="M45" s="26">
        <v>50</v>
      </c>
      <c r="N45" s="25">
        <f>M45*1.2</f>
        <v>60</v>
      </c>
      <c r="O45" s="26">
        <v>49</v>
      </c>
      <c r="P45" s="25">
        <f>O45*1.2</f>
        <v>58.8</v>
      </c>
      <c r="Q45" s="26">
        <v>67</v>
      </c>
      <c r="R45" s="25">
        <f>Q45*1.2</f>
        <v>80.399999999999991</v>
      </c>
      <c r="S45" s="26">
        <v>51</v>
      </c>
      <c r="T45" s="25">
        <f>S45*1.2</f>
        <v>61.199999999999996</v>
      </c>
      <c r="U45" s="26">
        <v>49</v>
      </c>
      <c r="V45" s="25">
        <f>U45*1.2</f>
        <v>58.8</v>
      </c>
      <c r="W45" s="26">
        <v>90</v>
      </c>
      <c r="X45" s="25">
        <f>W45*1.2</f>
        <v>108</v>
      </c>
      <c r="Y45" s="26">
        <v>53</v>
      </c>
      <c r="Z45" s="25">
        <f>Y45*1.2</f>
        <v>63.599999999999994</v>
      </c>
      <c r="AA45" s="26">
        <v>48</v>
      </c>
      <c r="AB45" s="25">
        <f>AA45*1.2</f>
        <v>57.599999999999994</v>
      </c>
      <c r="AC45" s="22"/>
      <c r="AD45" s="22"/>
    </row>
    <row r="46" spans="2:30" x14ac:dyDescent="0.2">
      <c r="B46" s="26" t="s">
        <v>26</v>
      </c>
      <c r="C46" s="23">
        <v>180</v>
      </c>
      <c r="D46" s="25">
        <f>C46*1.2</f>
        <v>216</v>
      </c>
      <c r="E46" s="26">
        <v>56</v>
      </c>
      <c r="F46" s="25">
        <f>E46*1.2</f>
        <v>67.2</v>
      </c>
      <c r="G46" s="26">
        <v>62</v>
      </c>
      <c r="H46" s="25">
        <f>G46*1.2</f>
        <v>74.399999999999991</v>
      </c>
      <c r="I46" s="26">
        <v>85</v>
      </c>
      <c r="J46" s="25">
        <f>I46*1.2</f>
        <v>102</v>
      </c>
      <c r="K46" s="26">
        <v>93</v>
      </c>
      <c r="L46" s="25">
        <f>K46*1.2</f>
        <v>111.6</v>
      </c>
      <c r="M46" s="26">
        <v>55</v>
      </c>
      <c r="N46" s="25">
        <f>M46*1.2</f>
        <v>66</v>
      </c>
      <c r="O46" s="26">
        <v>51</v>
      </c>
      <c r="P46" s="25">
        <f>O46*1.2</f>
        <v>61.199999999999996</v>
      </c>
      <c r="Q46" s="27">
        <v>85</v>
      </c>
      <c r="R46" s="25">
        <f>Q46*1.2</f>
        <v>102</v>
      </c>
      <c r="S46" s="26">
        <v>53.5</v>
      </c>
      <c r="T46" s="25">
        <f>S46*1.2</f>
        <v>64.2</v>
      </c>
      <c r="U46" s="26">
        <v>52</v>
      </c>
      <c r="V46" s="25">
        <f>U46*1.2</f>
        <v>62.4</v>
      </c>
      <c r="W46" s="26">
        <v>110</v>
      </c>
      <c r="X46" s="25">
        <f>W46*1.2</f>
        <v>132</v>
      </c>
      <c r="Y46" s="26">
        <v>60</v>
      </c>
      <c r="Z46" s="25">
        <f>Y46*1.2</f>
        <v>72</v>
      </c>
      <c r="AA46" s="35">
        <v>51</v>
      </c>
      <c r="AB46" s="25">
        <f>AA46*1.2</f>
        <v>61.199999999999996</v>
      </c>
      <c r="AC46" s="22"/>
      <c r="AD46" s="22"/>
    </row>
    <row r="47" spans="2:30" x14ac:dyDescent="0.2">
      <c r="B47" s="26" t="s">
        <v>27</v>
      </c>
      <c r="C47" s="26">
        <v>190</v>
      </c>
      <c r="D47" s="25">
        <f>C47*1.2</f>
        <v>228</v>
      </c>
      <c r="E47" s="26">
        <v>56</v>
      </c>
      <c r="F47" s="25">
        <f>E47*1.2</f>
        <v>67.2</v>
      </c>
      <c r="G47" s="27">
        <v>64</v>
      </c>
      <c r="H47" s="25">
        <f>G47*1.2</f>
        <v>76.8</v>
      </c>
      <c r="I47" s="26">
        <v>90</v>
      </c>
      <c r="J47" s="25">
        <f>I47*1.2</f>
        <v>108</v>
      </c>
      <c r="K47" s="23">
        <v>97</v>
      </c>
      <c r="L47" s="25">
        <f>K47*1.2</f>
        <v>116.39999999999999</v>
      </c>
      <c r="M47" s="26">
        <v>60</v>
      </c>
      <c r="N47" s="25">
        <f>M47*1.2</f>
        <v>72</v>
      </c>
      <c r="O47" s="26">
        <v>51</v>
      </c>
      <c r="P47" s="25">
        <f>O47*1.2</f>
        <v>61.199999999999996</v>
      </c>
      <c r="Q47" s="27">
        <v>88</v>
      </c>
      <c r="R47" s="25">
        <f>Q47*1.2</f>
        <v>105.6</v>
      </c>
      <c r="S47" s="26">
        <v>53.5</v>
      </c>
      <c r="T47" s="25">
        <f>S47*1.2</f>
        <v>64.2</v>
      </c>
      <c r="U47" s="26">
        <v>52</v>
      </c>
      <c r="V47" s="25">
        <f>U47*1.2</f>
        <v>62.4</v>
      </c>
      <c r="W47" s="26">
        <v>120</v>
      </c>
      <c r="X47" s="25">
        <f>W47*1.2</f>
        <v>144</v>
      </c>
      <c r="Y47" s="26">
        <v>70</v>
      </c>
      <c r="Z47" s="25">
        <f>Y47*1.2</f>
        <v>84</v>
      </c>
      <c r="AA47" s="35">
        <v>51</v>
      </c>
      <c r="AB47" s="25">
        <f>AA47*1.2</f>
        <v>61.199999999999996</v>
      </c>
      <c r="AC47" s="22"/>
      <c r="AD47" s="22"/>
    </row>
    <row r="48" spans="2:30" x14ac:dyDescent="0.2">
      <c r="B48" s="26" t="s">
        <v>28</v>
      </c>
      <c r="C48" s="26">
        <v>200</v>
      </c>
      <c r="D48" s="25">
        <f>C48*1.2</f>
        <v>240</v>
      </c>
      <c r="E48" s="26">
        <v>56</v>
      </c>
      <c r="F48" s="25">
        <f>E48*1.2</f>
        <v>67.2</v>
      </c>
      <c r="G48" s="36">
        <v>64</v>
      </c>
      <c r="H48" s="25">
        <f>G48*1.2</f>
        <v>76.8</v>
      </c>
      <c r="I48" s="26">
        <v>95</v>
      </c>
      <c r="J48" s="25">
        <f>I48*1.2</f>
        <v>114</v>
      </c>
      <c r="K48" s="26">
        <v>98</v>
      </c>
      <c r="L48" s="25">
        <f>K48*1.2</f>
        <v>117.6</v>
      </c>
      <c r="M48" s="26">
        <v>60</v>
      </c>
      <c r="N48" s="25">
        <f>M48*1.2</f>
        <v>72</v>
      </c>
      <c r="O48" s="26">
        <v>51</v>
      </c>
      <c r="P48" s="25">
        <f>O48*1.2</f>
        <v>61.199999999999996</v>
      </c>
      <c r="Q48" s="27">
        <v>89</v>
      </c>
      <c r="R48" s="25">
        <f>Q48*1.2</f>
        <v>106.8</v>
      </c>
      <c r="S48" s="26">
        <v>53.5</v>
      </c>
      <c r="T48" s="25">
        <f>S48*1.2</f>
        <v>64.2</v>
      </c>
      <c r="U48" s="26">
        <v>52</v>
      </c>
      <c r="V48" s="25">
        <f>U48*1.2</f>
        <v>62.4</v>
      </c>
      <c r="W48" s="26">
        <v>140</v>
      </c>
      <c r="X48" s="25">
        <f>W48*1.2</f>
        <v>168</v>
      </c>
      <c r="Y48" s="26">
        <v>75</v>
      </c>
      <c r="Z48" s="25">
        <f>Y48*1.2</f>
        <v>90</v>
      </c>
      <c r="AA48" s="35">
        <v>51</v>
      </c>
      <c r="AB48" s="25">
        <f>AA48*1.2</f>
        <v>61.199999999999996</v>
      </c>
      <c r="AC48" s="22"/>
      <c r="AD48" s="22"/>
    </row>
    <row r="49" spans="2:30" x14ac:dyDescent="0.2">
      <c r="B49" s="26" t="s">
        <v>29</v>
      </c>
      <c r="C49" s="26">
        <v>200</v>
      </c>
      <c r="D49" s="25">
        <f>C49*1.2</f>
        <v>240</v>
      </c>
      <c r="E49" s="26">
        <v>57</v>
      </c>
      <c r="F49" s="25">
        <f>E49*1.2</f>
        <v>68.399999999999991</v>
      </c>
      <c r="G49" s="26">
        <v>64</v>
      </c>
      <c r="H49" s="25">
        <f>G49*1.2</f>
        <v>76.8</v>
      </c>
      <c r="I49" s="26">
        <v>95</v>
      </c>
      <c r="J49" s="25">
        <f>I49*1.2</f>
        <v>114</v>
      </c>
      <c r="K49" s="26">
        <v>98</v>
      </c>
      <c r="L49" s="25">
        <f>K49*1.2</f>
        <v>117.6</v>
      </c>
      <c r="M49" s="26">
        <v>60</v>
      </c>
      <c r="N49" s="25">
        <f>M49*1.2</f>
        <v>72</v>
      </c>
      <c r="O49" s="26">
        <v>51</v>
      </c>
      <c r="P49" s="25">
        <f>O49*1.2</f>
        <v>61.199999999999996</v>
      </c>
      <c r="Q49" s="27">
        <v>90</v>
      </c>
      <c r="R49" s="25">
        <f>Q49*1.2</f>
        <v>108</v>
      </c>
      <c r="S49" s="26">
        <v>53.5</v>
      </c>
      <c r="T49" s="25">
        <f>S49*1.2</f>
        <v>64.2</v>
      </c>
      <c r="U49" s="26">
        <v>52</v>
      </c>
      <c r="V49" s="25">
        <f>U49*1.2</f>
        <v>62.4</v>
      </c>
      <c r="W49" s="26">
        <v>140</v>
      </c>
      <c r="X49" s="25">
        <f>W49*1.2</f>
        <v>168</v>
      </c>
      <c r="Y49" s="26">
        <v>75</v>
      </c>
      <c r="Z49" s="25">
        <f>Y49*1.2</f>
        <v>90</v>
      </c>
      <c r="AA49" s="26">
        <v>51</v>
      </c>
      <c r="AB49" s="25">
        <f>AA49*1.2</f>
        <v>61.199999999999996</v>
      </c>
      <c r="AC49" s="22"/>
      <c r="AD49" s="22"/>
    </row>
    <row r="50" spans="2:30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2:30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2:30" x14ac:dyDescent="0.2">
      <c r="B52" s="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37"/>
      <c r="T52" s="37"/>
      <c r="U52" s="37"/>
      <c r="V52" s="37"/>
      <c r="W52" s="22"/>
      <c r="X52" s="22"/>
      <c r="Y52" s="22"/>
      <c r="Z52" s="22"/>
      <c r="AA52" s="22"/>
      <c r="AB52" s="22"/>
      <c r="AC52" s="22"/>
      <c r="AD52" s="22"/>
    </row>
    <row r="53" spans="2:30" x14ac:dyDescent="0.2">
      <c r="B53" s="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7"/>
      <c r="T53" s="37"/>
      <c r="U53" s="37"/>
      <c r="V53" s="37"/>
      <c r="W53" s="22"/>
      <c r="X53" s="22"/>
      <c r="Y53" s="22"/>
      <c r="Z53" s="22"/>
      <c r="AA53" s="22"/>
      <c r="AB53" s="22"/>
      <c r="AC53" s="22"/>
      <c r="AD53" s="22"/>
    </row>
    <row r="54" spans="2:30" x14ac:dyDescent="0.2"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2:30" x14ac:dyDescent="0.2"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2:30" x14ac:dyDescent="0.2"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X56" s="38"/>
      <c r="Y56" s="38"/>
      <c r="Z56" s="38"/>
      <c r="AA56" s="38"/>
    </row>
    <row r="57" spans="2:30" x14ac:dyDescent="0.2"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X57" s="38"/>
      <c r="Y57" s="38"/>
      <c r="Z57" s="38"/>
      <c r="AA57" s="38"/>
    </row>
    <row r="58" spans="2:30" x14ac:dyDescent="0.2"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X58" s="38"/>
      <c r="Y58" s="38"/>
      <c r="Z58" s="38"/>
      <c r="AA58" s="38"/>
    </row>
    <row r="62" spans="2:30" x14ac:dyDescent="0.2">
      <c r="X62" s="38" t="s">
        <v>35</v>
      </c>
      <c r="Y62" s="38"/>
      <c r="Z62" s="38"/>
      <c r="AA62" s="38"/>
    </row>
    <row r="63" spans="2:30" x14ac:dyDescent="0.2">
      <c r="X63" s="38"/>
      <c r="Y63" s="38"/>
      <c r="Z63" s="38"/>
      <c r="AA63" s="38"/>
    </row>
    <row r="64" spans="2:30" x14ac:dyDescent="0.2">
      <c r="X64" s="38"/>
      <c r="Y64" s="38"/>
      <c r="Z64" s="38"/>
      <c r="AA64" s="38"/>
    </row>
  </sheetData>
  <mergeCells count="58">
    <mergeCell ref="X56:AA58"/>
    <mergeCell ref="X62:AA64"/>
    <mergeCell ref="Q41:R41"/>
    <mergeCell ref="S41:T41"/>
    <mergeCell ref="U41:V41"/>
    <mergeCell ref="W41:X41"/>
    <mergeCell ref="Y41:Z41"/>
    <mergeCell ref="AA41:AB41"/>
    <mergeCell ref="Y29:Z29"/>
    <mergeCell ref="AA29:AB29"/>
    <mergeCell ref="B41:B42"/>
    <mergeCell ref="C41:D41"/>
    <mergeCell ref="E41:F41"/>
    <mergeCell ref="G41:H41"/>
    <mergeCell ref="I41:J41"/>
    <mergeCell ref="K41:L41"/>
    <mergeCell ref="M41:N41"/>
    <mergeCell ref="O41:P41"/>
    <mergeCell ref="M29:N29"/>
    <mergeCell ref="O29:P29"/>
    <mergeCell ref="Q29:R29"/>
    <mergeCell ref="S29:T29"/>
    <mergeCell ref="U29:V29"/>
    <mergeCell ref="W29:X29"/>
    <mergeCell ref="B29:B30"/>
    <mergeCell ref="C29:D29"/>
    <mergeCell ref="E29:F29"/>
    <mergeCell ref="G29:H29"/>
    <mergeCell ref="I29:J29"/>
    <mergeCell ref="K29:L29"/>
    <mergeCell ref="Q18:R18"/>
    <mergeCell ref="S18:T18"/>
    <mergeCell ref="U18:V18"/>
    <mergeCell ref="W18:X18"/>
    <mergeCell ref="Y18:Z18"/>
    <mergeCell ref="AA18:AB18"/>
    <mergeCell ref="Y8:Z8"/>
    <mergeCell ref="AA8:AB8"/>
    <mergeCell ref="B18:B19"/>
    <mergeCell ref="C18:D18"/>
    <mergeCell ref="E18:F18"/>
    <mergeCell ref="G18:H18"/>
    <mergeCell ref="I18:J18"/>
    <mergeCell ref="K18:L18"/>
    <mergeCell ref="M18:N18"/>
    <mergeCell ref="O18:P18"/>
    <mergeCell ref="M8:N8"/>
    <mergeCell ref="O8:P8"/>
    <mergeCell ref="Q8:R8"/>
    <mergeCell ref="S8:T8"/>
    <mergeCell ref="U8:V8"/>
    <mergeCell ref="W8:X8"/>
    <mergeCell ref="B8:B9"/>
    <mergeCell ref="C8:D8"/>
    <mergeCell ref="E8:F8"/>
    <mergeCell ref="G8:H8"/>
    <mergeCell ref="I8:J8"/>
    <mergeCell ref="K8:L8"/>
  </mergeCells>
  <pageMargins left="0.15748031496062992" right="0.15748031496062992" top="0.39370078740157483" bottom="0.39370078740157483" header="0.51181102362204722" footer="0.11811023622047245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Listnaté I,II,III.A,B</vt:lpstr>
      <vt:lpstr>'Listnaté I,II,III.A,B'!Oblasť_tlače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milan.guban</cp:lastModifiedBy>
  <dcterms:created xsi:type="dcterms:W3CDTF">2018-07-19T06:32:27Z</dcterms:created>
  <dcterms:modified xsi:type="dcterms:W3CDTF">2018-07-19T06:32:55Z</dcterms:modified>
</cp:coreProperties>
</file>